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30" yWindow="65446" windowWidth="951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<sst xmlns="http://schemas.openxmlformats.org/spreadsheetml/2006/main" count="77" uniqueCount="55">
  <si>
    <t>Owner Comments</t>
  </si>
  <si>
    <t>Number</t>
  </si>
  <si>
    <t>Weight</t>
  </si>
  <si>
    <t>Set Rating</t>
  </si>
  <si>
    <t>Name:</t>
  </si>
  <si>
    <t>Collection Name:</t>
  </si>
  <si>
    <t>Date:</t>
  </si>
  <si>
    <t>Input Instructions:</t>
  </si>
  <si>
    <t>To save me much time in transferring your collection information from the input form to the open registry html form, please follow these input form instructions.</t>
  </si>
  <si>
    <t>Open Registry Form - Liberty Seated Quarter Dollar Set, Business Strikes</t>
  </si>
  <si>
    <t>Start Date</t>
  </si>
  <si>
    <t>End Date</t>
  </si>
  <si>
    <t>Type</t>
  </si>
  <si>
    <t>Denom</t>
  </si>
  <si>
    <t>TPG</t>
  </si>
  <si>
    <t>H10C</t>
  </si>
  <si>
    <t>Liberty Seated Half Dime, No Stars</t>
  </si>
  <si>
    <t>Liberty Seated Half Dime, No Drap</t>
  </si>
  <si>
    <t>Liberty Seated Half Dime, Drapery</t>
  </si>
  <si>
    <t>Liberty Seated Half Dime, Arrows</t>
  </si>
  <si>
    <t>10C</t>
  </si>
  <si>
    <t>Liberty Seated Dime, No Stars</t>
  </si>
  <si>
    <t>Liberty Seated Dime, No Drapery</t>
  </si>
  <si>
    <t>Liberty Seated Dime, Drapery</t>
  </si>
  <si>
    <t>20C</t>
  </si>
  <si>
    <t>25C</t>
  </si>
  <si>
    <t>Liberty Seated Quarter, No Drapery</t>
  </si>
  <si>
    <t>50C</t>
  </si>
  <si>
    <t>S$1</t>
  </si>
  <si>
    <t>2.  Place the numerical grade separately in the "Numerical Grade" column.  This will automatically generate the set rating and set weighted grade calculations for me.</t>
  </si>
  <si>
    <t xml:space="preserve">3.  Add any comments or coin descriptions in the Owner Comment column.  </t>
  </si>
  <si>
    <t>Numerical Grade Here</t>
  </si>
  <si>
    <t>Weight Set Grade</t>
  </si>
  <si>
    <t>Liberty Seated Dollar, No Motto Reverse</t>
  </si>
  <si>
    <t>Liberty Seated Quarter, Arrows</t>
  </si>
  <si>
    <t>Liberty Seated Half Dollar, No Drapery</t>
  </si>
  <si>
    <t>Liberty Seated Half Dollar, Drapery</t>
  </si>
  <si>
    <t>Liberty Seated Half Dollar, Arrows</t>
  </si>
  <si>
    <t>Liberty Seated Dollar, Motto Reverse</t>
  </si>
  <si>
    <t>1.  Place the name of TPG in the PGCS/NGC/ANACS column.  Leave blank if your coin is raw.</t>
  </si>
  <si>
    <t>Liberty Seated Half Dime, Legend Obverse</t>
  </si>
  <si>
    <t>Trade Dollar, Chop Mark</t>
  </si>
  <si>
    <t>Liberty Seated Basic Type Set - Input Form</t>
  </si>
  <si>
    <t>Liberty Seated Dime, Legend Obverse</t>
  </si>
  <si>
    <t>Liberty Seated Twenty Cents</t>
  </si>
  <si>
    <t>Liberty Seated Quarter, Drapery</t>
  </si>
  <si>
    <t>Liberty Seated Quarter, Arrows &amp; Motto</t>
  </si>
  <si>
    <t>Liberty Seated Quarter, Arrows &amp; Rays</t>
  </si>
  <si>
    <t>Liberty Seated Half Dollar, Arrows &amp; Rays</t>
  </si>
  <si>
    <t>Liberty Seated Half Dollar, Arrows &amp; Motto</t>
  </si>
  <si>
    <t>Liberty Seated Dime, Drapery &amp; Arrows</t>
  </si>
  <si>
    <t>Liberty Seated Dime, Legend &amp; Arrows</t>
  </si>
  <si>
    <t>Trade Dollar, No Chop Mark</t>
  </si>
  <si>
    <t>Liberty Seated Half Dollar,  Motto</t>
  </si>
  <si>
    <t>Liberty Seated Quarter, Motto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</si>
</sst>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100]0.00;[&gt;=100]#.;General"/>
    <numFmt numFmtId="165" formatCode="[&lt;100]0.0;[&gt;=100]#.;General"/>
    <numFmt numFmtId="166" formatCode="[&lt;100]0;[&gt;=100]#.;General"/>
    <numFmt numFmtId="167" formatCode="0.0"/>
  </numFmts>
  <fonts count="3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Geneva"/>
      <family val="2"/>
    </font>
    <font>
      <b/>
      <sz val="12"/>
      <name val="Geneva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6.75"/>
      <color indexed="36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2"/>
      <color indexed="8"/>
      <name val="Cambria"/>
      <family val="1"/>
    </font>
    <font>
      <sz val="14"/>
      <name val="Calibri"/>
      <family val="2"/>
    </font>
    <font>
      <sz val="10"/>
      <name val="Geneva"/>
      <family val="0"/>
    </font>
    <font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9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horizontal="centerContinuous"/>
    </xf>
    <xf numFmtId="0" fontId="5" fillId="24" borderId="0" xfId="0" applyFont="1" applyFill="1" applyBorder="1" applyAlignment="1">
      <alignment horizontal="centerContinuous"/>
    </xf>
    <xf numFmtId="0" fontId="5" fillId="24" borderId="0" xfId="0" applyFont="1" applyFill="1" applyAlignment="1">
      <alignment horizontal="left"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9" fillId="24" borderId="0" xfId="0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167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0" fontId="10" fillId="24" borderId="10" xfId="0" applyFont="1" applyFill="1" applyBorder="1" applyAlignment="1">
      <alignment horizontal="center" wrapText="1"/>
    </xf>
    <xf numFmtId="0" fontId="7" fillId="25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5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5" fillId="2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31" fillId="24" borderId="10" xfId="0" applyNumberFormat="1" applyFont="1" applyFill="1" applyBorder="1" applyAlignment="1">
      <alignment horizontal="left"/>
    </xf>
    <xf numFmtId="166" fontId="31" fillId="24" borderId="10" xfId="0" applyNumberFormat="1" applyFont="1" applyFill="1" applyBorder="1" applyAlignment="1" applyProtection="1">
      <alignment horizontal="left"/>
      <protection locked="0"/>
    </xf>
    <xf numFmtId="0" fontId="31" fillId="0" borderId="10" xfId="0" applyNumberFormat="1" applyFont="1" applyBorder="1" applyAlignment="1">
      <alignment horizontal="left" wrapText="1"/>
    </xf>
    <xf numFmtId="0" fontId="31" fillId="0" borderId="10" xfId="0" applyNumberFormat="1" applyFont="1" applyBorder="1" applyAlignment="1">
      <alignment horizontal="left"/>
    </xf>
    <xf numFmtId="0" fontId="32" fillId="24" borderId="10" xfId="0" applyNumberFormat="1" applyFont="1" applyFill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32" fillId="24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31" fillId="24" borderId="0" xfId="0" applyFont="1" applyFill="1" applyBorder="1" applyAlignment="1">
      <alignment horizontal="center"/>
    </xf>
    <xf numFmtId="14" fontId="0" fillId="24" borderId="10" xfId="0" applyNumberFormat="1" applyFill="1" applyBorder="1" applyAlignment="1">
      <alignment horizontal="left"/>
    </xf>
    <xf numFmtId="0" fontId="31" fillId="24" borderId="14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33" fillId="24" borderId="0" xfId="0" applyFont="1" applyFill="1" applyAlignment="1">
      <alignment horizontal="center"/>
    </xf>
    <xf numFmtId="0" fontId="33" fillId="24" borderId="0" xfId="0" applyFont="1" applyFill="1" applyAlignment="1">
      <alignment/>
    </xf>
    <xf numFmtId="0" fontId="33" fillId="24" borderId="0" xfId="0" applyFont="1" applyFill="1" applyAlignment="1">
      <alignment horizontal="left"/>
    </xf>
    <xf numFmtId="0" fontId="11" fillId="24" borderId="0" xfId="0" applyFont="1" applyFill="1" applyAlignment="1">
      <alignment horizontal="left"/>
    </xf>
    <xf numFmtId="0" fontId="9" fillId="24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75" zoomScaleNormal="75" zoomScalePageLayoutView="0" workbookViewId="0" topLeftCell="A15">
      <selection activeCell="H41" sqref="H41"/>
    </sheetView>
  </sheetViews>
  <sheetFormatPr defaultColWidth="17.25390625" defaultRowHeight="12"/>
  <cols>
    <col min="1" max="1" width="15.75390625" style="0" customWidth="1"/>
    <col min="2" max="2" width="8.375" style="0" bestFit="1" customWidth="1"/>
    <col min="3" max="3" width="44.875" style="0" customWidth="1"/>
    <col min="4" max="4" width="11.75390625" style="0" customWidth="1"/>
    <col min="5" max="5" width="10.375" style="0" bestFit="1" customWidth="1"/>
    <col min="6" max="6" width="12.375" style="0" customWidth="1"/>
    <col min="7" max="7" width="19.00390625" style="0" bestFit="1" customWidth="1"/>
    <col min="8" max="8" width="66.25390625" style="0" customWidth="1"/>
    <col min="9" max="9" width="8.75390625" style="0" bestFit="1" customWidth="1"/>
    <col min="10" max="10" width="12.125" style="0" bestFit="1" customWidth="1"/>
    <col min="11" max="11" width="14.375" style="0" customWidth="1"/>
  </cols>
  <sheetData>
    <row r="1" spans="1:10" ht="18.75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">
      <c r="A2" s="5"/>
      <c r="B2" s="5"/>
      <c r="C2" s="5"/>
      <c r="D2" s="5"/>
      <c r="E2" s="14"/>
      <c r="F2" s="9"/>
      <c r="G2" s="9"/>
      <c r="H2" s="9"/>
      <c r="I2" s="6"/>
      <c r="J2" s="6"/>
    </row>
    <row r="3" spans="1:10" ht="15.75">
      <c r="A3" s="7" t="s">
        <v>4</v>
      </c>
      <c r="B3" s="7"/>
      <c r="C3" s="13"/>
      <c r="D3" s="7"/>
      <c r="E3" s="15"/>
      <c r="F3" s="9"/>
      <c r="G3" s="9"/>
      <c r="H3" s="9"/>
      <c r="I3" s="6"/>
      <c r="J3" s="6"/>
    </row>
    <row r="4" spans="1:10" ht="15.75">
      <c r="A4" s="7" t="s">
        <v>5</v>
      </c>
      <c r="B4" s="7"/>
      <c r="C4" s="13"/>
      <c r="D4" s="7"/>
      <c r="E4" s="15"/>
      <c r="F4" s="9"/>
      <c r="G4" s="9"/>
      <c r="H4" s="9"/>
      <c r="I4" s="6"/>
      <c r="J4" s="6"/>
    </row>
    <row r="5" spans="1:10" ht="15.75">
      <c r="A5" s="7" t="s">
        <v>6</v>
      </c>
      <c r="B5" s="7"/>
      <c r="C5" s="35"/>
      <c r="D5" s="7"/>
      <c r="E5" s="15"/>
      <c r="F5" s="9"/>
      <c r="G5" s="9"/>
      <c r="H5" s="9"/>
      <c r="I5" s="6"/>
      <c r="J5" s="6"/>
    </row>
    <row r="6" spans="1:10" ht="15">
      <c r="A6" s="8"/>
      <c r="B6" s="8"/>
      <c r="C6" s="8"/>
      <c r="D6" s="5"/>
      <c r="E6" s="14"/>
      <c r="F6" s="9"/>
      <c r="G6" s="9"/>
      <c r="H6" s="9"/>
      <c r="I6" s="6"/>
      <c r="J6" s="6"/>
    </row>
    <row r="7" spans="1:10" ht="15.75">
      <c r="A7" s="42" t="s">
        <v>7</v>
      </c>
      <c r="B7" s="42"/>
      <c r="C7" s="42"/>
      <c r="D7" s="42"/>
      <c r="E7" s="42"/>
      <c r="F7" s="6"/>
      <c r="G7" s="9"/>
      <c r="H7" s="9"/>
      <c r="I7" s="6"/>
      <c r="J7" s="6"/>
    </row>
    <row r="8" spans="1:10" ht="15">
      <c r="A8" s="8"/>
      <c r="B8" s="8"/>
      <c r="C8" s="8"/>
      <c r="D8" s="5"/>
      <c r="E8" s="5"/>
      <c r="F8" s="6"/>
      <c r="G8" s="9"/>
      <c r="H8" s="9"/>
      <c r="I8" s="6"/>
      <c r="J8" s="6"/>
    </row>
    <row r="9" spans="1:10" ht="18">
      <c r="A9" s="38" t="s">
        <v>8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8">
      <c r="A10" s="39" t="s">
        <v>39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8">
      <c r="A11" s="40" t="s">
        <v>29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8">
      <c r="A12" s="40" t="s">
        <v>30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0.25">
      <c r="A14" s="10" t="s">
        <v>9</v>
      </c>
      <c r="B14" s="10"/>
      <c r="C14" s="10"/>
      <c r="D14" s="11"/>
      <c r="E14" s="11"/>
      <c r="F14" s="11"/>
      <c r="G14" s="11"/>
      <c r="H14" s="11"/>
      <c r="I14" s="6"/>
      <c r="J14" s="6"/>
    </row>
    <row r="15" spans="1:10" ht="12.75">
      <c r="A15" s="12"/>
      <c r="B15" s="12"/>
      <c r="C15" s="12"/>
      <c r="D15" s="11"/>
      <c r="E15" s="11"/>
      <c r="F15" s="11"/>
      <c r="G15" s="11"/>
      <c r="H15" s="11"/>
      <c r="I15" s="6"/>
      <c r="J15" s="6"/>
    </row>
    <row r="16" spans="1:11" ht="35.25" customHeight="1">
      <c r="A16" s="1" t="s">
        <v>1</v>
      </c>
      <c r="B16" s="2" t="s">
        <v>13</v>
      </c>
      <c r="C16" s="2" t="s">
        <v>12</v>
      </c>
      <c r="D16" s="2" t="s">
        <v>10</v>
      </c>
      <c r="E16" s="2" t="s">
        <v>11</v>
      </c>
      <c r="F16" s="1" t="s">
        <v>14</v>
      </c>
      <c r="G16" s="20" t="s">
        <v>31</v>
      </c>
      <c r="H16" s="3" t="s">
        <v>0</v>
      </c>
      <c r="I16" s="4" t="s">
        <v>2</v>
      </c>
      <c r="J16" s="19" t="s">
        <v>3</v>
      </c>
      <c r="K16" s="23" t="s">
        <v>32</v>
      </c>
    </row>
    <row r="17" spans="1:11" ht="15.75">
      <c r="A17" s="16">
        <v>1</v>
      </c>
      <c r="B17" s="16" t="s">
        <v>15</v>
      </c>
      <c r="C17" s="31" t="s">
        <v>16</v>
      </c>
      <c r="D17" s="28">
        <v>1837</v>
      </c>
      <c r="E17" s="29">
        <v>1838</v>
      </c>
      <c r="F17" s="18"/>
      <c r="G17" s="27"/>
      <c r="H17" s="26"/>
      <c r="I17" s="17">
        <v>3</v>
      </c>
      <c r="J17" s="22">
        <f aca="true" t="shared" si="0" ref="J17:J27">I17*G17</f>
        <v>0</v>
      </c>
      <c r="K17" s="21">
        <f aca="true" t="shared" si="1" ref="K17:K27">I17*G17</f>
        <v>0</v>
      </c>
    </row>
    <row r="18" spans="1:11" ht="15.75">
      <c r="A18" s="16">
        <v>2</v>
      </c>
      <c r="B18" s="16" t="s">
        <v>15</v>
      </c>
      <c r="C18" s="31" t="s">
        <v>17</v>
      </c>
      <c r="D18" s="28">
        <v>1838</v>
      </c>
      <c r="E18" s="29">
        <v>1840</v>
      </c>
      <c r="F18" s="18"/>
      <c r="G18" s="27"/>
      <c r="H18" s="26"/>
      <c r="I18" s="17">
        <v>2</v>
      </c>
      <c r="J18" s="22">
        <f t="shared" si="0"/>
        <v>0</v>
      </c>
      <c r="K18" s="21">
        <f t="shared" si="1"/>
        <v>0</v>
      </c>
    </row>
    <row r="19" spans="1:11" ht="15.75">
      <c r="A19" s="16">
        <v>3</v>
      </c>
      <c r="B19" s="16" t="s">
        <v>15</v>
      </c>
      <c r="C19" s="31" t="s">
        <v>18</v>
      </c>
      <c r="D19" s="28">
        <v>1840</v>
      </c>
      <c r="E19" s="29">
        <v>1860</v>
      </c>
      <c r="F19" s="18"/>
      <c r="G19" s="27"/>
      <c r="H19" s="26"/>
      <c r="I19" s="17">
        <v>2</v>
      </c>
      <c r="J19" s="22">
        <f t="shared" si="0"/>
        <v>0</v>
      </c>
      <c r="K19" s="21">
        <f t="shared" si="1"/>
        <v>0</v>
      </c>
    </row>
    <row r="20" spans="1:11" ht="15.75">
      <c r="A20" s="16">
        <v>4</v>
      </c>
      <c r="B20" s="16" t="s">
        <v>15</v>
      </c>
      <c r="C20" s="31" t="s">
        <v>19</v>
      </c>
      <c r="D20" s="28">
        <v>1853</v>
      </c>
      <c r="E20" s="29">
        <v>1855</v>
      </c>
      <c r="F20" s="18"/>
      <c r="G20" s="27"/>
      <c r="H20" s="26"/>
      <c r="I20" s="17">
        <v>2</v>
      </c>
      <c r="J20" s="22">
        <f t="shared" si="0"/>
        <v>0</v>
      </c>
      <c r="K20" s="21">
        <f t="shared" si="1"/>
        <v>0</v>
      </c>
    </row>
    <row r="21" spans="1:11" ht="15.75">
      <c r="A21" s="16">
        <v>5</v>
      </c>
      <c r="B21" s="16" t="s">
        <v>15</v>
      </c>
      <c r="C21" s="31" t="s">
        <v>40</v>
      </c>
      <c r="D21" s="28">
        <v>1860</v>
      </c>
      <c r="E21" s="29">
        <v>1873</v>
      </c>
      <c r="F21" s="18"/>
      <c r="G21" s="27"/>
      <c r="H21" s="26"/>
      <c r="I21" s="17">
        <v>2</v>
      </c>
      <c r="J21" s="22">
        <f t="shared" si="0"/>
        <v>0</v>
      </c>
      <c r="K21" s="21">
        <f t="shared" si="1"/>
        <v>0</v>
      </c>
    </row>
    <row r="22" spans="1:11" ht="4.5" customHeight="1">
      <c r="A22" s="16"/>
      <c r="B22" s="16"/>
      <c r="C22" s="31"/>
      <c r="D22" s="28"/>
      <c r="E22" s="29"/>
      <c r="F22" s="18"/>
      <c r="G22" s="27"/>
      <c r="H22" s="26"/>
      <c r="I22" s="17"/>
      <c r="J22" s="22"/>
      <c r="K22" s="21"/>
    </row>
    <row r="23" spans="1:11" ht="15.75">
      <c r="A23" s="16">
        <v>6</v>
      </c>
      <c r="B23" s="16" t="s">
        <v>20</v>
      </c>
      <c r="C23" s="31" t="s">
        <v>21</v>
      </c>
      <c r="D23" s="28">
        <v>1837</v>
      </c>
      <c r="E23" s="29">
        <v>1838</v>
      </c>
      <c r="F23" s="18"/>
      <c r="G23" s="27"/>
      <c r="H23" s="26"/>
      <c r="I23" s="17">
        <v>3</v>
      </c>
      <c r="J23" s="22">
        <f t="shared" si="0"/>
        <v>0</v>
      </c>
      <c r="K23" s="21">
        <f t="shared" si="1"/>
        <v>0</v>
      </c>
    </row>
    <row r="24" spans="1:11" ht="15.75">
      <c r="A24" s="16">
        <v>7</v>
      </c>
      <c r="B24" s="16" t="s">
        <v>20</v>
      </c>
      <c r="C24" s="31" t="s">
        <v>22</v>
      </c>
      <c r="D24" s="28">
        <v>1838</v>
      </c>
      <c r="E24" s="29">
        <v>1840</v>
      </c>
      <c r="F24" s="18"/>
      <c r="G24" s="27"/>
      <c r="H24" s="26"/>
      <c r="I24" s="17">
        <v>2</v>
      </c>
      <c r="J24" s="22">
        <f t="shared" si="0"/>
        <v>0</v>
      </c>
      <c r="K24" s="21">
        <f t="shared" si="1"/>
        <v>0</v>
      </c>
    </row>
    <row r="25" spans="1:11" ht="15.75">
      <c r="A25" s="16">
        <v>8</v>
      </c>
      <c r="B25" s="16" t="s">
        <v>20</v>
      </c>
      <c r="C25" s="31" t="s">
        <v>23</v>
      </c>
      <c r="D25" s="28">
        <v>1840</v>
      </c>
      <c r="E25" s="29">
        <v>1860</v>
      </c>
      <c r="F25" s="18"/>
      <c r="G25" s="27"/>
      <c r="H25" s="26"/>
      <c r="I25" s="17">
        <v>2</v>
      </c>
      <c r="J25" s="22">
        <f t="shared" si="0"/>
        <v>0</v>
      </c>
      <c r="K25" s="21">
        <f t="shared" si="1"/>
        <v>0</v>
      </c>
    </row>
    <row r="26" spans="1:11" ht="15.75">
      <c r="A26" s="16">
        <v>9</v>
      </c>
      <c r="B26" s="16" t="s">
        <v>20</v>
      </c>
      <c r="C26" s="31" t="s">
        <v>50</v>
      </c>
      <c r="D26" s="28">
        <v>1853</v>
      </c>
      <c r="E26" s="29">
        <v>1855</v>
      </c>
      <c r="F26" s="18"/>
      <c r="G26" s="27"/>
      <c r="H26" s="26"/>
      <c r="I26" s="17">
        <v>2</v>
      </c>
      <c r="J26" s="22">
        <f t="shared" si="0"/>
        <v>0</v>
      </c>
      <c r="K26" s="21">
        <f t="shared" si="1"/>
        <v>0</v>
      </c>
    </row>
    <row r="27" spans="1:11" ht="15.75">
      <c r="A27" s="16">
        <v>10</v>
      </c>
      <c r="B27" s="16" t="s">
        <v>20</v>
      </c>
      <c r="C27" s="31" t="s">
        <v>43</v>
      </c>
      <c r="D27" s="28">
        <v>1860</v>
      </c>
      <c r="E27" s="29">
        <v>1891</v>
      </c>
      <c r="F27" s="18"/>
      <c r="G27" s="27"/>
      <c r="H27" s="26"/>
      <c r="I27" s="17">
        <v>2</v>
      </c>
      <c r="J27" s="22">
        <f t="shared" si="0"/>
        <v>0</v>
      </c>
      <c r="K27" s="21">
        <f t="shared" si="1"/>
        <v>0</v>
      </c>
    </row>
    <row r="28" spans="1:11" ht="15.75">
      <c r="A28" s="16">
        <v>11</v>
      </c>
      <c r="B28" s="16" t="s">
        <v>20</v>
      </c>
      <c r="C28" s="31" t="s">
        <v>51</v>
      </c>
      <c r="D28" s="28">
        <v>1873</v>
      </c>
      <c r="E28" s="29">
        <v>1874</v>
      </c>
      <c r="F28" s="18"/>
      <c r="G28" s="27"/>
      <c r="H28" s="26"/>
      <c r="I28" s="17">
        <v>2</v>
      </c>
      <c r="J28" s="22">
        <f aca="true" t="shared" si="2" ref="J28:J40">I28*G28</f>
        <v>0</v>
      </c>
      <c r="K28" s="21">
        <f aca="true" t="shared" si="3" ref="K28:K40">I28*G28</f>
        <v>0</v>
      </c>
    </row>
    <row r="29" spans="1:11" ht="4.5" customHeight="1">
      <c r="A29" s="16"/>
      <c r="B29" s="16"/>
      <c r="C29" s="31"/>
      <c r="D29" s="28"/>
      <c r="E29" s="29"/>
      <c r="F29" s="18"/>
      <c r="G29" s="27"/>
      <c r="H29" s="26"/>
      <c r="I29" s="17"/>
      <c r="J29" s="22"/>
      <c r="K29" s="21"/>
    </row>
    <row r="30" spans="1:11" ht="15.75">
      <c r="A30" s="16">
        <v>12</v>
      </c>
      <c r="B30" s="16" t="s">
        <v>24</v>
      </c>
      <c r="C30" s="31" t="s">
        <v>44</v>
      </c>
      <c r="D30" s="28">
        <v>1875</v>
      </c>
      <c r="E30" s="29">
        <v>1876</v>
      </c>
      <c r="F30" s="18"/>
      <c r="G30" s="27"/>
      <c r="H30" s="26"/>
      <c r="I30" s="17">
        <v>2</v>
      </c>
      <c r="J30" s="22">
        <f t="shared" si="2"/>
        <v>0</v>
      </c>
      <c r="K30" s="21">
        <f t="shared" si="3"/>
        <v>0</v>
      </c>
    </row>
    <row r="31" spans="1:11" ht="4.5" customHeight="1">
      <c r="A31" s="16"/>
      <c r="B31" s="16"/>
      <c r="C31" s="31"/>
      <c r="D31" s="28"/>
      <c r="E31" s="29"/>
      <c r="F31" s="18"/>
      <c r="G31" s="27"/>
      <c r="H31" s="26"/>
      <c r="I31" s="17"/>
      <c r="J31" s="22"/>
      <c r="K31" s="21"/>
    </row>
    <row r="32" spans="1:11" ht="15.75">
      <c r="A32" s="16">
        <v>13</v>
      </c>
      <c r="B32" s="16" t="s">
        <v>25</v>
      </c>
      <c r="C32" s="31" t="s">
        <v>26</v>
      </c>
      <c r="D32" s="28">
        <v>1838</v>
      </c>
      <c r="E32" s="29">
        <v>1840</v>
      </c>
      <c r="F32" s="18"/>
      <c r="G32" s="27"/>
      <c r="H32" s="26"/>
      <c r="I32" s="17">
        <v>2</v>
      </c>
      <c r="J32" s="22">
        <f t="shared" si="2"/>
        <v>0</v>
      </c>
      <c r="K32" s="21">
        <f t="shared" si="3"/>
        <v>0</v>
      </c>
    </row>
    <row r="33" spans="1:11" ht="15.75">
      <c r="A33" s="16">
        <v>14</v>
      </c>
      <c r="B33" s="16" t="s">
        <v>25</v>
      </c>
      <c r="C33" s="31" t="s">
        <v>45</v>
      </c>
      <c r="D33" s="28">
        <v>1840</v>
      </c>
      <c r="E33" s="29">
        <v>1865</v>
      </c>
      <c r="F33" s="18"/>
      <c r="G33" s="27"/>
      <c r="H33" s="26"/>
      <c r="I33" s="17">
        <v>2</v>
      </c>
      <c r="J33" s="22">
        <f t="shared" si="2"/>
        <v>0</v>
      </c>
      <c r="K33" s="21">
        <f t="shared" si="3"/>
        <v>0</v>
      </c>
    </row>
    <row r="34" spans="1:11" ht="15.75">
      <c r="A34" s="16">
        <v>15</v>
      </c>
      <c r="B34" s="16" t="s">
        <v>25</v>
      </c>
      <c r="C34" s="31" t="s">
        <v>47</v>
      </c>
      <c r="D34" s="28">
        <v>1853</v>
      </c>
      <c r="E34" s="29"/>
      <c r="F34" s="18"/>
      <c r="G34" s="27"/>
      <c r="H34" s="26"/>
      <c r="I34" s="17">
        <v>3</v>
      </c>
      <c r="J34" s="22">
        <f>I34*G34</f>
        <v>0</v>
      </c>
      <c r="K34" s="21">
        <f>I34*G34</f>
        <v>0</v>
      </c>
    </row>
    <row r="35" spans="1:11" ht="15.75">
      <c r="A35" s="16">
        <v>16</v>
      </c>
      <c r="B35" s="16" t="s">
        <v>25</v>
      </c>
      <c r="C35" s="31" t="s">
        <v>34</v>
      </c>
      <c r="D35" s="28">
        <v>1854</v>
      </c>
      <c r="E35" s="29">
        <v>1855</v>
      </c>
      <c r="F35" s="18"/>
      <c r="G35" s="27"/>
      <c r="H35" s="26"/>
      <c r="I35" s="17">
        <v>3</v>
      </c>
      <c r="J35" s="22">
        <f t="shared" si="2"/>
        <v>0</v>
      </c>
      <c r="K35" s="21">
        <f t="shared" si="3"/>
        <v>0</v>
      </c>
    </row>
    <row r="36" spans="1:11" ht="15.75">
      <c r="A36" s="16">
        <v>17</v>
      </c>
      <c r="B36" s="16" t="s">
        <v>25</v>
      </c>
      <c r="C36" s="31" t="s">
        <v>54</v>
      </c>
      <c r="D36" s="28">
        <v>1866</v>
      </c>
      <c r="E36" s="29">
        <v>1891</v>
      </c>
      <c r="F36" s="18"/>
      <c r="G36" s="27"/>
      <c r="H36" s="26"/>
      <c r="I36" s="17">
        <v>3</v>
      </c>
      <c r="J36" s="22">
        <f>I36*G36</f>
        <v>0</v>
      </c>
      <c r="K36" s="21">
        <f>I36*G36</f>
        <v>0</v>
      </c>
    </row>
    <row r="37" spans="1:11" ht="15.75">
      <c r="A37" s="16">
        <v>18</v>
      </c>
      <c r="B37" s="16" t="s">
        <v>25</v>
      </c>
      <c r="C37" s="31" t="s">
        <v>46</v>
      </c>
      <c r="D37" s="28">
        <v>1873</v>
      </c>
      <c r="E37" s="29">
        <v>1874</v>
      </c>
      <c r="F37" s="18"/>
      <c r="G37" s="27"/>
      <c r="H37" s="26"/>
      <c r="I37" s="17">
        <v>3</v>
      </c>
      <c r="J37" s="22">
        <f t="shared" si="2"/>
        <v>0</v>
      </c>
      <c r="K37" s="21">
        <f t="shared" si="3"/>
        <v>0</v>
      </c>
    </row>
    <row r="38" spans="1:11" ht="4.5" customHeight="1">
      <c r="A38" s="16"/>
      <c r="B38" s="16"/>
      <c r="C38" s="31"/>
      <c r="D38" s="28"/>
      <c r="E38" s="29"/>
      <c r="F38" s="18"/>
      <c r="G38" s="27"/>
      <c r="H38" s="26"/>
      <c r="I38" s="17"/>
      <c r="J38" s="22"/>
      <c r="K38" s="21"/>
    </row>
    <row r="39" spans="1:11" ht="15.75">
      <c r="A39" s="16">
        <v>19</v>
      </c>
      <c r="B39" s="16" t="s">
        <v>27</v>
      </c>
      <c r="C39" s="31" t="s">
        <v>35</v>
      </c>
      <c r="D39" s="28">
        <v>1839</v>
      </c>
      <c r="E39" s="29"/>
      <c r="F39" s="18"/>
      <c r="G39" s="27"/>
      <c r="H39" s="26"/>
      <c r="I39" s="17">
        <v>3</v>
      </c>
      <c r="J39" s="22">
        <f t="shared" si="2"/>
        <v>0</v>
      </c>
      <c r="K39" s="21">
        <f t="shared" si="3"/>
        <v>0</v>
      </c>
    </row>
    <row r="40" spans="1:11" ht="15.75">
      <c r="A40" s="16">
        <v>20</v>
      </c>
      <c r="B40" s="16" t="s">
        <v>27</v>
      </c>
      <c r="C40" s="31" t="s">
        <v>36</v>
      </c>
      <c r="D40" s="28">
        <v>1839</v>
      </c>
      <c r="E40" s="29">
        <v>1866</v>
      </c>
      <c r="F40" s="18"/>
      <c r="G40" s="27"/>
      <c r="H40" s="26"/>
      <c r="I40" s="17">
        <v>2</v>
      </c>
      <c r="J40" s="22">
        <f t="shared" si="2"/>
        <v>0</v>
      </c>
      <c r="K40" s="21">
        <f t="shared" si="3"/>
        <v>0</v>
      </c>
    </row>
    <row r="41" spans="1:11" ht="15.75">
      <c r="A41" s="16">
        <v>21</v>
      </c>
      <c r="B41" s="16" t="s">
        <v>27</v>
      </c>
      <c r="C41" s="31" t="s">
        <v>48</v>
      </c>
      <c r="D41" s="28">
        <v>1853</v>
      </c>
      <c r="E41" s="29"/>
      <c r="F41" s="18"/>
      <c r="G41" s="27"/>
      <c r="H41" s="26"/>
      <c r="I41" s="17">
        <v>3</v>
      </c>
      <c r="J41" s="22">
        <f>I41*G41</f>
        <v>0</v>
      </c>
      <c r="K41" s="21">
        <f>I41*G41</f>
        <v>0</v>
      </c>
    </row>
    <row r="42" spans="1:11" ht="15.75">
      <c r="A42" s="16">
        <v>22</v>
      </c>
      <c r="B42" s="16" t="s">
        <v>27</v>
      </c>
      <c r="C42" s="31" t="s">
        <v>37</v>
      </c>
      <c r="D42" s="28">
        <v>1854</v>
      </c>
      <c r="E42" s="29">
        <v>1855</v>
      </c>
      <c r="F42" s="18"/>
      <c r="G42" s="27"/>
      <c r="H42" s="26"/>
      <c r="I42" s="17">
        <v>2</v>
      </c>
      <c r="J42" s="22">
        <f>I42*G42</f>
        <v>0</v>
      </c>
      <c r="K42" s="21">
        <f>I42*G42</f>
        <v>0</v>
      </c>
    </row>
    <row r="43" spans="1:11" ht="15.75">
      <c r="A43" s="16">
        <v>23</v>
      </c>
      <c r="B43" s="16" t="s">
        <v>27</v>
      </c>
      <c r="C43" s="31" t="s">
        <v>53</v>
      </c>
      <c r="D43" s="28">
        <v>1866</v>
      </c>
      <c r="E43" s="29">
        <v>1891</v>
      </c>
      <c r="F43" s="18"/>
      <c r="G43" s="27"/>
      <c r="H43" s="26"/>
      <c r="I43" s="17">
        <v>3</v>
      </c>
      <c r="J43" s="22">
        <f>I43*G43</f>
        <v>0</v>
      </c>
      <c r="K43" s="21">
        <f>I43*G43</f>
        <v>0</v>
      </c>
    </row>
    <row r="44" spans="1:11" ht="15.75">
      <c r="A44" s="16">
        <v>24</v>
      </c>
      <c r="B44" s="16" t="s">
        <v>27</v>
      </c>
      <c r="C44" s="31" t="s">
        <v>49</v>
      </c>
      <c r="D44" s="28">
        <v>1873</v>
      </c>
      <c r="E44" s="29">
        <v>1874</v>
      </c>
      <c r="F44" s="18"/>
      <c r="G44" s="27"/>
      <c r="H44" s="26"/>
      <c r="I44" s="17">
        <v>3</v>
      </c>
      <c r="J44" s="22">
        <f>I44*G44</f>
        <v>0</v>
      </c>
      <c r="K44" s="21">
        <f>I44*G44</f>
        <v>0</v>
      </c>
    </row>
    <row r="45" spans="1:11" ht="4.5" customHeight="1">
      <c r="A45" s="16"/>
      <c r="B45" s="16"/>
      <c r="C45" s="31"/>
      <c r="D45" s="28"/>
      <c r="E45" s="29"/>
      <c r="F45" s="18"/>
      <c r="G45" s="27"/>
      <c r="H45" s="26"/>
      <c r="I45" s="17"/>
      <c r="J45" s="22"/>
      <c r="K45" s="21"/>
    </row>
    <row r="46" spans="1:11" ht="15.75">
      <c r="A46" s="16">
        <v>25</v>
      </c>
      <c r="B46" s="16" t="s">
        <v>28</v>
      </c>
      <c r="C46" s="32" t="s">
        <v>33</v>
      </c>
      <c r="D46" s="30">
        <v>1840</v>
      </c>
      <c r="E46" s="29">
        <v>1866</v>
      </c>
      <c r="F46" s="18"/>
      <c r="G46" s="27"/>
      <c r="H46" s="26"/>
      <c r="I46" s="17">
        <v>4</v>
      </c>
      <c r="J46" s="22">
        <f>I46*G46</f>
        <v>0</v>
      </c>
      <c r="K46" s="21">
        <f>I46*G46</f>
        <v>0</v>
      </c>
    </row>
    <row r="47" spans="1:11" ht="15.75">
      <c r="A47" s="16">
        <v>26</v>
      </c>
      <c r="B47" s="16" t="s">
        <v>28</v>
      </c>
      <c r="C47" s="32" t="s">
        <v>38</v>
      </c>
      <c r="D47" s="30">
        <v>1866</v>
      </c>
      <c r="E47" s="29">
        <v>1873</v>
      </c>
      <c r="F47" s="18"/>
      <c r="G47" s="27"/>
      <c r="H47" s="26"/>
      <c r="I47" s="17">
        <v>4</v>
      </c>
      <c r="J47" s="22">
        <f>I47*G47</f>
        <v>0</v>
      </c>
      <c r="K47" s="21">
        <f>I47*G47</f>
        <v>0</v>
      </c>
    </row>
    <row r="48" spans="1:11" ht="4.5" customHeight="1">
      <c r="A48" s="16"/>
      <c r="B48" s="16"/>
      <c r="C48" s="32"/>
      <c r="D48" s="30"/>
      <c r="E48" s="29"/>
      <c r="F48" s="18"/>
      <c r="G48" s="27"/>
      <c r="H48" s="26"/>
      <c r="I48" s="17"/>
      <c r="J48" s="22"/>
      <c r="K48" s="21"/>
    </row>
    <row r="49" spans="1:11" ht="15.75">
      <c r="A49" s="36">
        <v>27</v>
      </c>
      <c r="B49" s="16" t="s">
        <v>28</v>
      </c>
      <c r="C49" s="32" t="s">
        <v>52</v>
      </c>
      <c r="D49" s="30">
        <v>1873</v>
      </c>
      <c r="E49" s="29">
        <v>1876</v>
      </c>
      <c r="F49" s="18"/>
      <c r="G49" s="27"/>
      <c r="H49" s="26"/>
      <c r="I49" s="17">
        <v>3</v>
      </c>
      <c r="J49" s="22">
        <f>I49*G49</f>
        <v>0</v>
      </c>
      <c r="K49" s="21">
        <f>I49*G49</f>
        <v>0</v>
      </c>
    </row>
    <row r="50" spans="1:11" ht="15.75">
      <c r="A50" s="16">
        <v>28</v>
      </c>
      <c r="B50" s="16" t="s">
        <v>28</v>
      </c>
      <c r="C50" s="32" t="s">
        <v>41</v>
      </c>
      <c r="D50" s="30">
        <v>1873</v>
      </c>
      <c r="E50" s="29">
        <v>1878</v>
      </c>
      <c r="F50" s="18"/>
      <c r="G50" s="27"/>
      <c r="H50" s="26"/>
      <c r="I50" s="17">
        <v>3</v>
      </c>
      <c r="J50" s="22">
        <f>I50*G50</f>
        <v>0</v>
      </c>
      <c r="K50" s="21">
        <f>I50*G50</f>
        <v>0</v>
      </c>
    </row>
    <row r="51" spans="1:11" ht="15.75">
      <c r="A51" s="34"/>
      <c r="B51" s="33"/>
      <c r="I51" s="24"/>
      <c r="J51" s="24"/>
      <c r="K51" s="24"/>
    </row>
    <row r="52" spans="1:12" ht="15.75">
      <c r="A52" s="34"/>
      <c r="B52" s="33"/>
      <c r="I52" s="37">
        <f>SUM(I17:I50)</f>
        <v>72</v>
      </c>
      <c r="J52" s="37">
        <f>SUM(J17:J50)</f>
        <v>0</v>
      </c>
      <c r="K52" s="37">
        <f>SUM(K17:K50)</f>
        <v>0</v>
      </c>
      <c r="L52" s="37">
        <f>SUM(L17:L50)</f>
        <v>0</v>
      </c>
    </row>
    <row r="53" spans="1:11" ht="12">
      <c r="A53" s="33"/>
      <c r="J53" s="25">
        <f>J52/72</f>
        <v>0</v>
      </c>
      <c r="K53" s="25">
        <f>K52/I52</f>
        <v>0</v>
      </c>
    </row>
  </sheetData>
  <sheetProtection/>
  <mergeCells count="6">
    <mergeCell ref="A9:J9"/>
    <mergeCell ref="A10:J10"/>
    <mergeCell ref="A12:J12"/>
    <mergeCell ref="A1:J1"/>
    <mergeCell ref="A11:J11"/>
    <mergeCell ref="A7:E7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Amos Press,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gerry</cp:lastModifiedBy>
  <cp:lastPrinted>2014-09-02T04:22:35Z</cp:lastPrinted>
  <dcterms:created xsi:type="dcterms:W3CDTF">2001-08-13T14:47:21Z</dcterms:created>
  <dcterms:modified xsi:type="dcterms:W3CDTF">2014-09-07T21:24:29Z</dcterms:modified>
  <cp:category/>
  <cp:version/>
  <cp:contentType/>
  <cp:contentStatus/>
</cp:coreProperties>
</file>