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55" yWindow="65281" windowWidth="951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<sst xmlns="http://schemas.openxmlformats.org/spreadsheetml/2006/main" count="128" uniqueCount="86">
  <si>
    <t>Owner Comments</t>
  </si>
  <si>
    <t>Number</t>
  </si>
  <si>
    <t>Weight</t>
  </si>
  <si>
    <t>Set Rating</t>
  </si>
  <si>
    <t>Name:</t>
  </si>
  <si>
    <t>Collection Name:</t>
  </si>
  <si>
    <t>Date:</t>
  </si>
  <si>
    <t>Input Instructions:</t>
  </si>
  <si>
    <t>To save me much time in transferring your collection information from the input form to the open registry html form, please follow these input form instructions.</t>
  </si>
  <si>
    <t>Start Date</t>
  </si>
  <si>
    <t>End Date</t>
  </si>
  <si>
    <t>Type</t>
  </si>
  <si>
    <t>Denom</t>
  </si>
  <si>
    <t>TPG</t>
  </si>
  <si>
    <t>1/2C</t>
  </si>
  <si>
    <t>Draped Bust Half Cent</t>
  </si>
  <si>
    <t>Classic Head Half Cent</t>
  </si>
  <si>
    <t>Braided Hair Half Cent</t>
  </si>
  <si>
    <t>1C</t>
  </si>
  <si>
    <t>Chain Cent</t>
  </si>
  <si>
    <t>Wreath Cent</t>
  </si>
  <si>
    <t>Draped Bust Cent</t>
  </si>
  <si>
    <t>Classic Head Cent</t>
  </si>
  <si>
    <t>Coronet Head Cent</t>
  </si>
  <si>
    <t>Braided Hair Cent</t>
  </si>
  <si>
    <t>Flying Eagle Cent</t>
  </si>
  <si>
    <t>2C</t>
  </si>
  <si>
    <t>Two Cents</t>
  </si>
  <si>
    <t>3C</t>
  </si>
  <si>
    <t>Nickel Three Cents</t>
  </si>
  <si>
    <t>H10C</t>
  </si>
  <si>
    <t>Bust Half Disme</t>
  </si>
  <si>
    <t>Flowing Hair Half Dime</t>
  </si>
  <si>
    <t>Capped Bust Half Dime</t>
  </si>
  <si>
    <t>5C</t>
  </si>
  <si>
    <t>Liberty Head Nickel</t>
  </si>
  <si>
    <t>Jefferson Nickel</t>
  </si>
  <si>
    <t>10C</t>
  </si>
  <si>
    <t>Barber Dime</t>
  </si>
  <si>
    <t>Mercury Dime</t>
  </si>
  <si>
    <t>Roosevelt Dime</t>
  </si>
  <si>
    <t>20C</t>
  </si>
  <si>
    <t>Twenty Cents</t>
  </si>
  <si>
    <t>25C</t>
  </si>
  <si>
    <t>Barber Quarter</t>
  </si>
  <si>
    <t>Washington Quarter, Silver</t>
  </si>
  <si>
    <t>50C</t>
  </si>
  <si>
    <t>Flowing Hair Half Dollar</t>
  </si>
  <si>
    <t>Barber Half Dollar</t>
  </si>
  <si>
    <t>Walking Liberty Half Dollar</t>
  </si>
  <si>
    <t>Franklin Half Dollar</t>
  </si>
  <si>
    <t>S$1</t>
  </si>
  <si>
    <t>Flowing Hair Dollar</t>
  </si>
  <si>
    <t>Trade Dollar</t>
  </si>
  <si>
    <t>Morgan Dollar</t>
  </si>
  <si>
    <t>Peace Dollar</t>
  </si>
  <si>
    <t>1.  Place the name of TPG in the PGCS/NGC/ANACS column.  Leave blank if you coin is raw.</t>
  </si>
  <si>
    <t>2.  Place the numerical grade separately in the "Numerical Grade" column.  This will automatically generate the set rating and set weighted grade calculations for me.</t>
  </si>
  <si>
    <t xml:space="preserve">3.  Add any comments or coin descriptions in the Owner Comment column.  </t>
  </si>
  <si>
    <t>Liberty Cap</t>
  </si>
  <si>
    <t>Liberty Cap Cent</t>
  </si>
  <si>
    <t>Indian Cent</t>
  </si>
  <si>
    <t>Lincoln Cent</t>
  </si>
  <si>
    <t>Three Cent Silver</t>
  </si>
  <si>
    <t>Draped Bust Half Dime</t>
  </si>
  <si>
    <t>Liberty Seated Half Dime</t>
  </si>
  <si>
    <t>Shield Nickel</t>
  </si>
  <si>
    <t>Buffalo Nickel</t>
  </si>
  <si>
    <t>Draped Bust Dime</t>
  </si>
  <si>
    <t>Capped Bust Dime</t>
  </si>
  <si>
    <t>Liberty Seated Dime</t>
  </si>
  <si>
    <t>Draped Bust Quarter</t>
  </si>
  <si>
    <t>Capped Bust Quarter</t>
  </si>
  <si>
    <t>Liberty Seated Quarter</t>
  </si>
  <si>
    <t>Standing Liberty Quarter</t>
  </si>
  <si>
    <t>Draped Bust Half Dollar</t>
  </si>
  <si>
    <t>Capped Bust Half Dollar</t>
  </si>
  <si>
    <t>Liberty Seated Half Dollar</t>
  </si>
  <si>
    <t>Bust Dollar</t>
  </si>
  <si>
    <t>Liberty Seated Dollar</t>
  </si>
  <si>
    <t>Kennedy Half Dollar, Silver</t>
  </si>
  <si>
    <t>US Basic Type Set, Business Strikes - Input Form</t>
  </si>
  <si>
    <t>Open Registry Form - US Basic Type Set, Business Strikes</t>
  </si>
  <si>
    <t xml:space="preserve"> </t>
  </si>
  <si>
    <t>Weighed Rating</t>
  </si>
  <si>
    <t>Numerical Grade Here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</si>
</sst>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100]0.00;[&gt;=100]#.;General"/>
    <numFmt numFmtId="165" formatCode="[&lt;100]0.0;[&gt;=100]#.;General"/>
    <numFmt numFmtId="166" formatCode="[&lt;100]0;[&gt;=100]#.;General"/>
    <numFmt numFmtId="167" formatCode="0.0"/>
  </numFmts>
  <fonts count="3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Geneva"/>
      <family val="2"/>
    </font>
    <font>
      <b/>
      <sz val="12"/>
      <name val="Geneva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6.75"/>
      <color indexed="36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 horizontal="centerContinuous"/>
    </xf>
    <xf numFmtId="0" fontId="5" fillId="24" borderId="0" xfId="0" applyFont="1" applyFill="1" applyAlignment="1">
      <alignment horizontal="left"/>
    </xf>
    <xf numFmtId="0" fontId="0" fillId="24" borderId="0" xfId="0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left" wrapText="1" indent="2"/>
    </xf>
    <xf numFmtId="167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24" borderId="10" xfId="0" applyFont="1" applyFill="1" applyBorder="1" applyAlignment="1">
      <alignment horizontal="left" wrapText="1" indent="2"/>
    </xf>
    <xf numFmtId="0" fontId="31" fillId="0" borderId="10" xfId="0" applyNumberFormat="1" applyFont="1" applyBorder="1" applyAlignment="1">
      <alignment wrapText="1"/>
    </xf>
    <xf numFmtId="0" fontId="31" fillId="0" borderId="10" xfId="0" applyNumberFormat="1" applyFont="1" applyBorder="1" applyAlignment="1">
      <alignment/>
    </xf>
    <xf numFmtId="0" fontId="32" fillId="24" borderId="10" xfId="0" applyNumberFormat="1" applyFont="1" applyFill="1" applyBorder="1" applyAlignment="1">
      <alignment wrapText="1"/>
    </xf>
    <xf numFmtId="0" fontId="31" fillId="0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/>
    </xf>
    <xf numFmtId="0" fontId="31" fillId="0" borderId="14" xfId="0" applyNumberFormat="1" applyFont="1" applyBorder="1" applyAlignment="1">
      <alignment/>
    </xf>
    <xf numFmtId="167" fontId="31" fillId="0" borderId="14" xfId="0" applyNumberFormat="1" applyFont="1" applyBorder="1" applyAlignment="1">
      <alignment horizontal="center"/>
    </xf>
    <xf numFmtId="0" fontId="31" fillId="24" borderId="10" xfId="0" applyFont="1" applyFill="1" applyBorder="1" applyAlignment="1">
      <alignment/>
    </xf>
    <xf numFmtId="14" fontId="31" fillId="24" borderId="10" xfId="0" applyNumberFormat="1" applyFont="1" applyFill="1" applyBorder="1" applyAlignment="1">
      <alignment/>
    </xf>
    <xf numFmtId="0" fontId="31" fillId="24" borderId="15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left" wrapText="1" indent="2"/>
    </xf>
    <xf numFmtId="0" fontId="32" fillId="24" borderId="14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9" fillId="2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60" zoomScaleNormal="60" zoomScalePageLayoutView="0" workbookViewId="0" topLeftCell="A29">
      <selection activeCell="C6" sqref="C6"/>
    </sheetView>
  </sheetViews>
  <sheetFormatPr defaultColWidth="17.25390625" defaultRowHeight="12"/>
  <cols>
    <col min="1" max="1" width="14.375" style="0" customWidth="1"/>
    <col min="2" max="2" width="8.375" style="0" bestFit="1" customWidth="1"/>
    <col min="3" max="3" width="34.25390625" style="0" bestFit="1" customWidth="1"/>
    <col min="4" max="4" width="11.75390625" style="0" customWidth="1"/>
    <col min="5" max="5" width="10.375" style="0" bestFit="1" customWidth="1"/>
    <col min="6" max="6" width="8.00390625" style="0" customWidth="1"/>
    <col min="7" max="7" width="19.00390625" style="0" bestFit="1" customWidth="1"/>
    <col min="8" max="8" width="117.00390625" style="0" bestFit="1" customWidth="1"/>
    <col min="9" max="9" width="8.75390625" style="0" bestFit="1" customWidth="1"/>
    <col min="10" max="10" width="12.125" style="0" bestFit="1" customWidth="1"/>
  </cols>
  <sheetData>
    <row r="1" spans="1:10" ht="18.7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">
      <c r="A2" s="5"/>
      <c r="B2" s="5"/>
      <c r="C2" s="5"/>
      <c r="D2" s="5"/>
      <c r="E2" s="13"/>
      <c r="F2" s="9"/>
      <c r="G2" s="9"/>
      <c r="H2" s="9"/>
      <c r="I2" s="6"/>
      <c r="J2" s="6"/>
    </row>
    <row r="3" spans="1:10" ht="15.75">
      <c r="A3" s="7" t="s">
        <v>4</v>
      </c>
      <c r="B3" s="7"/>
      <c r="C3" s="28"/>
      <c r="D3" s="7"/>
      <c r="E3" s="14"/>
      <c r="F3" s="9"/>
      <c r="G3" s="9"/>
      <c r="H3" s="9"/>
      <c r="I3" s="6"/>
      <c r="J3" s="6"/>
    </row>
    <row r="4" spans="1:10" ht="15.75">
      <c r="A4" s="7" t="s">
        <v>5</v>
      </c>
      <c r="B4" s="7"/>
      <c r="C4" s="28"/>
      <c r="D4" s="7"/>
      <c r="E4" s="14"/>
      <c r="F4" s="9"/>
      <c r="G4" s="9"/>
      <c r="H4" s="9"/>
      <c r="I4" s="6"/>
      <c r="J4" s="6"/>
    </row>
    <row r="5" spans="1:10" ht="15.75">
      <c r="A5" s="7" t="s">
        <v>6</v>
      </c>
      <c r="B5" s="7"/>
      <c r="C5" s="29"/>
      <c r="D5" s="7"/>
      <c r="E5" s="14"/>
      <c r="F5" s="9"/>
      <c r="G5" s="9"/>
      <c r="H5" s="9"/>
      <c r="I5" s="6"/>
      <c r="J5" s="6"/>
    </row>
    <row r="6" spans="1:10" ht="15">
      <c r="A6" s="8"/>
      <c r="B6" s="8"/>
      <c r="C6" s="8"/>
      <c r="D6" s="5"/>
      <c r="E6" s="13"/>
      <c r="F6" s="9"/>
      <c r="G6" s="9"/>
      <c r="H6" s="9"/>
      <c r="I6" s="6"/>
      <c r="J6" s="6"/>
    </row>
    <row r="7" spans="1:10" ht="15.75">
      <c r="A7" s="39" t="s">
        <v>7</v>
      </c>
      <c r="B7" s="39"/>
      <c r="C7" s="39"/>
      <c r="D7" s="39"/>
      <c r="E7" s="39"/>
      <c r="F7" s="6"/>
      <c r="G7" s="9"/>
      <c r="H7" s="9"/>
      <c r="I7" s="6"/>
      <c r="J7" s="6"/>
    </row>
    <row r="8" spans="1:10" ht="15">
      <c r="A8" s="8"/>
      <c r="B8" s="8"/>
      <c r="C8" s="8"/>
      <c r="D8" s="5"/>
      <c r="E8" s="5"/>
      <c r="F8" s="6"/>
      <c r="G8" s="9"/>
      <c r="H8" s="9"/>
      <c r="I8" s="6"/>
      <c r="J8" s="6"/>
    </row>
    <row r="9" spans="1:10" ht="18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8">
      <c r="A10" s="36" t="s">
        <v>56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8">
      <c r="A11" s="37" t="s">
        <v>57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8">
      <c r="A12" s="37" t="s">
        <v>58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>
      <c r="A14" s="10" t="s">
        <v>82</v>
      </c>
      <c r="B14" s="10"/>
      <c r="C14" s="10"/>
      <c r="D14" s="11"/>
      <c r="E14" s="11"/>
      <c r="F14" s="11"/>
      <c r="G14" s="11"/>
      <c r="H14" s="11"/>
      <c r="I14" s="6"/>
      <c r="J14" s="6"/>
    </row>
    <row r="15" spans="1:10" ht="12.75">
      <c r="A15" s="12"/>
      <c r="B15" s="12"/>
      <c r="C15" s="12"/>
      <c r="D15" s="11"/>
      <c r="E15" s="11"/>
      <c r="F15" s="11"/>
      <c r="G15" s="11"/>
      <c r="H15" s="11"/>
      <c r="I15" s="6"/>
      <c r="J15" s="6"/>
    </row>
    <row r="16" spans="1:11" ht="34.5" customHeight="1">
      <c r="A16" s="1" t="s">
        <v>1</v>
      </c>
      <c r="B16" s="2" t="s">
        <v>12</v>
      </c>
      <c r="C16" s="2" t="s">
        <v>11</v>
      </c>
      <c r="D16" s="2" t="s">
        <v>9</v>
      </c>
      <c r="E16" s="2" t="s">
        <v>10</v>
      </c>
      <c r="F16" s="1" t="s">
        <v>13</v>
      </c>
      <c r="G16" s="34" t="s">
        <v>85</v>
      </c>
      <c r="H16" s="3" t="s">
        <v>0</v>
      </c>
      <c r="I16" s="4" t="s">
        <v>2</v>
      </c>
      <c r="J16" s="24" t="s">
        <v>3</v>
      </c>
      <c r="K16" s="24" t="s">
        <v>84</v>
      </c>
    </row>
    <row r="17" spans="1:11" ht="15.75">
      <c r="A17" s="15">
        <v>1</v>
      </c>
      <c r="B17" s="15" t="s">
        <v>14</v>
      </c>
      <c r="C17" s="16" t="s">
        <v>59</v>
      </c>
      <c r="D17" s="20">
        <v>1793</v>
      </c>
      <c r="E17" s="21">
        <v>1797</v>
      </c>
      <c r="F17" s="18"/>
      <c r="G17" s="18"/>
      <c r="H17" s="18" t="s">
        <v>83</v>
      </c>
      <c r="I17" s="17">
        <v>7</v>
      </c>
      <c r="J17" s="15">
        <f aca="true" t="shared" si="0" ref="J17:J48">I17*G17</f>
        <v>0</v>
      </c>
      <c r="K17" s="15">
        <f>G17*I17</f>
        <v>0</v>
      </c>
    </row>
    <row r="18" spans="1:11" ht="15.75">
      <c r="A18" s="15">
        <v>2</v>
      </c>
      <c r="B18" s="15" t="s">
        <v>14</v>
      </c>
      <c r="C18" s="16" t="s">
        <v>15</v>
      </c>
      <c r="D18" s="20">
        <v>1800</v>
      </c>
      <c r="E18" s="21">
        <v>1808</v>
      </c>
      <c r="F18" s="18"/>
      <c r="G18" s="18"/>
      <c r="H18" s="18"/>
      <c r="I18" s="17">
        <v>4</v>
      </c>
      <c r="J18" s="15">
        <f t="shared" si="0"/>
        <v>0</v>
      </c>
      <c r="K18" s="15">
        <f aca="true" t="shared" si="1" ref="K18:K69">G18*I18</f>
        <v>0</v>
      </c>
    </row>
    <row r="19" spans="1:11" ht="15.75">
      <c r="A19" s="15">
        <v>3</v>
      </c>
      <c r="B19" s="15" t="s">
        <v>14</v>
      </c>
      <c r="C19" s="16" t="s">
        <v>16</v>
      </c>
      <c r="D19" s="20">
        <v>1809</v>
      </c>
      <c r="E19" s="21">
        <v>1836</v>
      </c>
      <c r="F19" s="18"/>
      <c r="G19" s="18"/>
      <c r="H19" s="18"/>
      <c r="I19" s="17">
        <v>3</v>
      </c>
      <c r="J19" s="15">
        <f t="shared" si="0"/>
        <v>0</v>
      </c>
      <c r="K19" s="15">
        <f t="shared" si="1"/>
        <v>0</v>
      </c>
    </row>
    <row r="20" spans="1:11" ht="15.75">
      <c r="A20" s="15">
        <v>4</v>
      </c>
      <c r="B20" s="15" t="s">
        <v>14</v>
      </c>
      <c r="C20" s="16" t="s">
        <v>17</v>
      </c>
      <c r="D20" s="20">
        <v>1840</v>
      </c>
      <c r="E20" s="21">
        <v>1857</v>
      </c>
      <c r="F20" s="18"/>
      <c r="G20" s="18"/>
      <c r="H20" s="18"/>
      <c r="I20" s="17">
        <v>3</v>
      </c>
      <c r="J20" s="15">
        <f t="shared" si="0"/>
        <v>0</v>
      </c>
      <c r="K20" s="15">
        <f t="shared" si="1"/>
        <v>0</v>
      </c>
    </row>
    <row r="21" spans="1:11" ht="15.75">
      <c r="A21" s="15">
        <v>5</v>
      </c>
      <c r="B21" s="15" t="s">
        <v>18</v>
      </c>
      <c r="C21" s="16" t="s">
        <v>19</v>
      </c>
      <c r="D21" s="20">
        <v>1793</v>
      </c>
      <c r="E21" s="21">
        <v>1793</v>
      </c>
      <c r="F21" s="18"/>
      <c r="G21" s="18"/>
      <c r="H21" s="18"/>
      <c r="I21" s="17">
        <v>9</v>
      </c>
      <c r="J21" s="15">
        <f t="shared" si="0"/>
        <v>0</v>
      </c>
      <c r="K21" s="15">
        <f t="shared" si="1"/>
        <v>0</v>
      </c>
    </row>
    <row r="22" spans="1:11" ht="15.75">
      <c r="A22" s="15">
        <v>6</v>
      </c>
      <c r="B22" s="15" t="s">
        <v>18</v>
      </c>
      <c r="C22" s="16" t="s">
        <v>20</v>
      </c>
      <c r="D22" s="20">
        <v>1793</v>
      </c>
      <c r="E22" s="21">
        <v>1793</v>
      </c>
      <c r="F22" s="18"/>
      <c r="G22" s="18"/>
      <c r="H22" s="18"/>
      <c r="I22" s="17">
        <v>8</v>
      </c>
      <c r="J22" s="15">
        <f t="shared" si="0"/>
        <v>0</v>
      </c>
      <c r="K22" s="15">
        <f t="shared" si="1"/>
        <v>0</v>
      </c>
    </row>
    <row r="23" spans="1:11" ht="15.75">
      <c r="A23" s="15">
        <v>7</v>
      </c>
      <c r="B23" s="15" t="s">
        <v>18</v>
      </c>
      <c r="C23" s="16" t="s">
        <v>60</v>
      </c>
      <c r="D23" s="20">
        <v>1793</v>
      </c>
      <c r="E23" s="21">
        <v>1796</v>
      </c>
      <c r="F23" s="18"/>
      <c r="G23" s="18"/>
      <c r="H23" s="18"/>
      <c r="I23" s="17">
        <v>8</v>
      </c>
      <c r="J23" s="15">
        <f t="shared" si="0"/>
        <v>0</v>
      </c>
      <c r="K23" s="15">
        <f t="shared" si="1"/>
        <v>0</v>
      </c>
    </row>
    <row r="24" spans="1:11" ht="15.75">
      <c r="A24" s="15">
        <v>8</v>
      </c>
      <c r="B24" s="15" t="s">
        <v>18</v>
      </c>
      <c r="C24" s="16" t="s">
        <v>21</v>
      </c>
      <c r="D24" s="20">
        <v>1796</v>
      </c>
      <c r="E24" s="21">
        <v>1807</v>
      </c>
      <c r="F24" s="18"/>
      <c r="G24" s="18"/>
      <c r="H24" s="18"/>
      <c r="I24" s="17">
        <v>6</v>
      </c>
      <c r="J24" s="15">
        <f t="shared" si="0"/>
        <v>0</v>
      </c>
      <c r="K24" s="15">
        <f t="shared" si="1"/>
        <v>0</v>
      </c>
    </row>
    <row r="25" spans="1:11" ht="15.75">
      <c r="A25" s="15">
        <v>9</v>
      </c>
      <c r="B25" s="15" t="s">
        <v>18</v>
      </c>
      <c r="C25" s="16" t="s">
        <v>22</v>
      </c>
      <c r="D25" s="20">
        <v>1808</v>
      </c>
      <c r="E25" s="21">
        <v>1814</v>
      </c>
      <c r="F25" s="18"/>
      <c r="G25" s="18"/>
      <c r="H25" s="18"/>
      <c r="I25" s="17">
        <v>7</v>
      </c>
      <c r="J25" s="15">
        <f t="shared" si="0"/>
        <v>0</v>
      </c>
      <c r="K25" s="15">
        <f t="shared" si="1"/>
        <v>0</v>
      </c>
    </row>
    <row r="26" spans="1:11" ht="15.75">
      <c r="A26" s="15">
        <v>10</v>
      </c>
      <c r="B26" s="15" t="s">
        <v>18</v>
      </c>
      <c r="C26" s="16" t="s">
        <v>23</v>
      </c>
      <c r="D26" s="20">
        <v>1816</v>
      </c>
      <c r="E26" s="21">
        <v>1839</v>
      </c>
      <c r="F26" s="18"/>
      <c r="G26" s="18"/>
      <c r="H26" s="18"/>
      <c r="I26" s="17">
        <v>3</v>
      </c>
      <c r="J26" s="15">
        <f t="shared" si="0"/>
        <v>0</v>
      </c>
      <c r="K26" s="15">
        <f t="shared" si="1"/>
        <v>0</v>
      </c>
    </row>
    <row r="27" spans="1:11" ht="15.75">
      <c r="A27" s="15">
        <v>11</v>
      </c>
      <c r="B27" s="15" t="s">
        <v>18</v>
      </c>
      <c r="C27" s="16" t="s">
        <v>24</v>
      </c>
      <c r="D27" s="20">
        <v>1839</v>
      </c>
      <c r="E27" s="21">
        <v>1857</v>
      </c>
      <c r="F27" s="18"/>
      <c r="G27" s="18"/>
      <c r="H27" s="18"/>
      <c r="I27" s="17">
        <v>3</v>
      </c>
      <c r="J27" s="15">
        <f t="shared" si="0"/>
        <v>0</v>
      </c>
      <c r="K27" s="15">
        <f t="shared" si="1"/>
        <v>0</v>
      </c>
    </row>
    <row r="28" spans="1:11" ht="15.75">
      <c r="A28" s="15">
        <v>12</v>
      </c>
      <c r="B28" s="15" t="s">
        <v>18</v>
      </c>
      <c r="C28" s="16" t="s">
        <v>25</v>
      </c>
      <c r="D28" s="20">
        <v>1856</v>
      </c>
      <c r="E28" s="21">
        <v>1858</v>
      </c>
      <c r="F28" s="18"/>
      <c r="G28" s="18"/>
      <c r="H28" s="18"/>
      <c r="I28" s="17">
        <v>3</v>
      </c>
      <c r="J28" s="15">
        <f t="shared" si="0"/>
        <v>0</v>
      </c>
      <c r="K28" s="15">
        <f t="shared" si="1"/>
        <v>0</v>
      </c>
    </row>
    <row r="29" spans="1:11" ht="15.75">
      <c r="A29" s="15">
        <v>13</v>
      </c>
      <c r="B29" s="15" t="s">
        <v>18</v>
      </c>
      <c r="C29" s="16" t="s">
        <v>61</v>
      </c>
      <c r="D29" s="20">
        <v>1859</v>
      </c>
      <c r="E29" s="21">
        <v>1909</v>
      </c>
      <c r="F29" s="18"/>
      <c r="G29" s="18"/>
      <c r="H29" s="18"/>
      <c r="I29" s="17">
        <v>2</v>
      </c>
      <c r="J29" s="15">
        <f t="shared" si="0"/>
        <v>0</v>
      </c>
      <c r="K29" s="15">
        <f t="shared" si="1"/>
        <v>0</v>
      </c>
    </row>
    <row r="30" spans="1:11" ht="15.75">
      <c r="A30" s="15">
        <v>14</v>
      </c>
      <c r="B30" s="15" t="s">
        <v>18</v>
      </c>
      <c r="C30" s="16" t="s">
        <v>62</v>
      </c>
      <c r="D30" s="20">
        <v>1909</v>
      </c>
      <c r="E30" s="21">
        <v>1964</v>
      </c>
      <c r="F30" s="18"/>
      <c r="G30" s="18"/>
      <c r="H30" s="18"/>
      <c r="I30" s="17">
        <v>1</v>
      </c>
      <c r="J30" s="15">
        <f t="shared" si="0"/>
        <v>0</v>
      </c>
      <c r="K30" s="15">
        <f t="shared" si="1"/>
        <v>0</v>
      </c>
    </row>
    <row r="31" spans="1:11" ht="15.75">
      <c r="A31" s="15">
        <v>15</v>
      </c>
      <c r="B31" s="15" t="s">
        <v>26</v>
      </c>
      <c r="C31" s="16" t="s">
        <v>27</v>
      </c>
      <c r="D31" s="20">
        <v>1864</v>
      </c>
      <c r="E31" s="21">
        <v>1873</v>
      </c>
      <c r="F31" s="18"/>
      <c r="G31" s="18"/>
      <c r="H31" s="18"/>
      <c r="I31" s="17">
        <v>2</v>
      </c>
      <c r="J31" s="15">
        <f t="shared" si="0"/>
        <v>0</v>
      </c>
      <c r="K31" s="15">
        <f t="shared" si="1"/>
        <v>0</v>
      </c>
    </row>
    <row r="32" spans="1:11" ht="15.75">
      <c r="A32" s="15">
        <v>16</v>
      </c>
      <c r="B32" s="15" t="s">
        <v>28</v>
      </c>
      <c r="C32" s="16" t="s">
        <v>63</v>
      </c>
      <c r="D32" s="20">
        <v>1851</v>
      </c>
      <c r="E32" s="21">
        <v>1872</v>
      </c>
      <c r="F32" s="18"/>
      <c r="G32" s="18"/>
      <c r="H32" s="18"/>
      <c r="I32" s="17">
        <v>3</v>
      </c>
      <c r="J32" s="15">
        <f t="shared" si="0"/>
        <v>0</v>
      </c>
      <c r="K32" s="15">
        <f t="shared" si="1"/>
        <v>0</v>
      </c>
    </row>
    <row r="33" spans="1:11" ht="15.75">
      <c r="A33" s="15">
        <v>17</v>
      </c>
      <c r="B33" s="15" t="s">
        <v>28</v>
      </c>
      <c r="C33" s="16" t="s">
        <v>29</v>
      </c>
      <c r="D33" s="20">
        <v>1865</v>
      </c>
      <c r="E33" s="21">
        <v>1889</v>
      </c>
      <c r="F33" s="18"/>
      <c r="G33" s="18"/>
      <c r="H33" s="18"/>
      <c r="I33" s="17">
        <v>2</v>
      </c>
      <c r="J33" s="15">
        <f t="shared" si="0"/>
        <v>0</v>
      </c>
      <c r="K33" s="15">
        <f t="shared" si="1"/>
        <v>0</v>
      </c>
    </row>
    <row r="34" spans="1:11" ht="15.75">
      <c r="A34" s="15">
        <v>18</v>
      </c>
      <c r="B34" s="15" t="s">
        <v>30</v>
      </c>
      <c r="C34" s="16" t="s">
        <v>31</v>
      </c>
      <c r="D34" s="20">
        <v>1792</v>
      </c>
      <c r="E34" s="21">
        <v>1792</v>
      </c>
      <c r="F34" s="18"/>
      <c r="G34" s="18"/>
      <c r="H34" s="18"/>
      <c r="I34" s="17">
        <v>10</v>
      </c>
      <c r="J34" s="15">
        <f t="shared" si="0"/>
        <v>0</v>
      </c>
      <c r="K34" s="15">
        <f t="shared" si="1"/>
        <v>0</v>
      </c>
    </row>
    <row r="35" spans="1:11" ht="15.75">
      <c r="A35" s="15">
        <v>19</v>
      </c>
      <c r="B35" s="15" t="s">
        <v>30</v>
      </c>
      <c r="C35" s="16" t="s">
        <v>32</v>
      </c>
      <c r="D35" s="20">
        <v>1794</v>
      </c>
      <c r="E35" s="21">
        <v>1795</v>
      </c>
      <c r="F35" s="18"/>
      <c r="G35" s="18"/>
      <c r="H35" s="18"/>
      <c r="I35" s="17">
        <v>8</v>
      </c>
      <c r="J35" s="15">
        <f t="shared" si="0"/>
        <v>0</v>
      </c>
      <c r="K35" s="15">
        <f t="shared" si="1"/>
        <v>0</v>
      </c>
    </row>
    <row r="36" spans="1:11" ht="15.75">
      <c r="A36" s="15">
        <v>20</v>
      </c>
      <c r="B36" s="15" t="s">
        <v>30</v>
      </c>
      <c r="C36" s="19" t="s">
        <v>64</v>
      </c>
      <c r="D36" s="22">
        <v>1796</v>
      </c>
      <c r="E36" s="21">
        <v>1805</v>
      </c>
      <c r="F36" s="18"/>
      <c r="G36" s="18"/>
      <c r="H36" s="18"/>
      <c r="I36" s="17">
        <v>7</v>
      </c>
      <c r="J36" s="15">
        <f t="shared" si="0"/>
        <v>0</v>
      </c>
      <c r="K36" s="15">
        <f t="shared" si="1"/>
        <v>0</v>
      </c>
    </row>
    <row r="37" spans="1:11" ht="15.75">
      <c r="A37" s="15">
        <v>21</v>
      </c>
      <c r="B37" s="15" t="s">
        <v>30</v>
      </c>
      <c r="C37" s="16" t="s">
        <v>33</v>
      </c>
      <c r="D37" s="20">
        <v>1829</v>
      </c>
      <c r="E37" s="21">
        <v>1837</v>
      </c>
      <c r="F37" s="18"/>
      <c r="G37" s="18"/>
      <c r="H37" s="18"/>
      <c r="I37" s="17">
        <v>3</v>
      </c>
      <c r="J37" s="15">
        <f t="shared" si="0"/>
        <v>0</v>
      </c>
      <c r="K37" s="15">
        <f t="shared" si="1"/>
        <v>0</v>
      </c>
    </row>
    <row r="38" spans="1:11" ht="15.75">
      <c r="A38" s="15">
        <v>22</v>
      </c>
      <c r="B38" s="15" t="s">
        <v>30</v>
      </c>
      <c r="C38" s="16" t="s">
        <v>65</v>
      </c>
      <c r="D38" s="20">
        <v>1837</v>
      </c>
      <c r="E38" s="21">
        <v>1873</v>
      </c>
      <c r="F38" s="18"/>
      <c r="G38" s="18"/>
      <c r="H38" s="18"/>
      <c r="I38" s="17">
        <v>3</v>
      </c>
      <c r="J38" s="15">
        <f t="shared" si="0"/>
        <v>0</v>
      </c>
      <c r="K38" s="15">
        <f t="shared" si="1"/>
        <v>0</v>
      </c>
    </row>
    <row r="39" spans="1:11" ht="15.75">
      <c r="A39" s="15">
        <v>23</v>
      </c>
      <c r="B39" s="15" t="s">
        <v>34</v>
      </c>
      <c r="C39" s="19" t="s">
        <v>66</v>
      </c>
      <c r="D39" s="22">
        <v>1866</v>
      </c>
      <c r="E39" s="21">
        <v>1883</v>
      </c>
      <c r="F39" s="18"/>
      <c r="G39" s="18"/>
      <c r="H39" s="18"/>
      <c r="I39" s="17">
        <v>3</v>
      </c>
      <c r="J39" s="15">
        <f t="shared" si="0"/>
        <v>0</v>
      </c>
      <c r="K39" s="15">
        <f t="shared" si="1"/>
        <v>0</v>
      </c>
    </row>
    <row r="40" spans="1:11" ht="15.75">
      <c r="A40" s="15">
        <v>24</v>
      </c>
      <c r="B40" s="15" t="s">
        <v>34</v>
      </c>
      <c r="C40" s="16" t="s">
        <v>35</v>
      </c>
      <c r="D40" s="20">
        <v>1883</v>
      </c>
      <c r="E40" s="23">
        <v>1913</v>
      </c>
      <c r="F40" s="18"/>
      <c r="G40" s="18"/>
      <c r="H40" s="18"/>
      <c r="I40" s="17">
        <v>2</v>
      </c>
      <c r="J40" s="15">
        <f t="shared" si="0"/>
        <v>0</v>
      </c>
      <c r="K40" s="15">
        <f t="shared" si="1"/>
        <v>0</v>
      </c>
    </row>
    <row r="41" spans="1:11" ht="15.75">
      <c r="A41" s="15">
        <v>25</v>
      </c>
      <c r="B41" s="15" t="s">
        <v>34</v>
      </c>
      <c r="C41" s="16" t="s">
        <v>67</v>
      </c>
      <c r="D41" s="20">
        <v>1913</v>
      </c>
      <c r="E41" s="21">
        <v>1938</v>
      </c>
      <c r="F41" s="18"/>
      <c r="G41" s="18"/>
      <c r="H41" s="18"/>
      <c r="I41" s="17">
        <v>2</v>
      </c>
      <c r="J41" s="15">
        <f t="shared" si="0"/>
        <v>0</v>
      </c>
      <c r="K41" s="15">
        <f t="shared" si="1"/>
        <v>0</v>
      </c>
    </row>
    <row r="42" spans="1:11" ht="15.75">
      <c r="A42" s="15">
        <v>26</v>
      </c>
      <c r="B42" s="15" t="s">
        <v>34</v>
      </c>
      <c r="C42" s="16" t="s">
        <v>36</v>
      </c>
      <c r="D42" s="20">
        <v>1938</v>
      </c>
      <c r="E42" s="21">
        <v>1964</v>
      </c>
      <c r="F42" s="18"/>
      <c r="G42" s="18"/>
      <c r="H42" s="18"/>
      <c r="I42" s="17">
        <v>1</v>
      </c>
      <c r="J42" s="15">
        <f t="shared" si="0"/>
        <v>0</v>
      </c>
      <c r="K42" s="15">
        <f t="shared" si="1"/>
        <v>0</v>
      </c>
    </row>
    <row r="43" spans="1:11" ht="15.75">
      <c r="A43" s="15">
        <v>27</v>
      </c>
      <c r="B43" s="15" t="s">
        <v>37</v>
      </c>
      <c r="C43" s="16" t="s">
        <v>68</v>
      </c>
      <c r="D43" s="20">
        <v>1796</v>
      </c>
      <c r="E43" s="23">
        <v>1807</v>
      </c>
      <c r="F43" s="18"/>
      <c r="G43" s="18"/>
      <c r="H43" s="18"/>
      <c r="I43" s="17">
        <v>7</v>
      </c>
      <c r="J43" s="15">
        <f t="shared" si="0"/>
        <v>0</v>
      </c>
      <c r="K43" s="15">
        <f t="shared" si="1"/>
        <v>0</v>
      </c>
    </row>
    <row r="44" spans="1:11" ht="15.75">
      <c r="A44" s="15">
        <v>28</v>
      </c>
      <c r="B44" s="15" t="s">
        <v>37</v>
      </c>
      <c r="C44" s="16" t="s">
        <v>69</v>
      </c>
      <c r="D44" s="20">
        <v>1809</v>
      </c>
      <c r="E44" s="21">
        <v>1837</v>
      </c>
      <c r="F44" s="18"/>
      <c r="G44" s="18"/>
      <c r="H44" s="18"/>
      <c r="I44" s="17">
        <v>4</v>
      </c>
      <c r="J44" s="15">
        <f t="shared" si="0"/>
        <v>0</v>
      </c>
      <c r="K44" s="15">
        <f t="shared" si="1"/>
        <v>0</v>
      </c>
    </row>
    <row r="45" spans="1:11" ht="15.75">
      <c r="A45" s="15">
        <v>29</v>
      </c>
      <c r="B45" s="15" t="s">
        <v>37</v>
      </c>
      <c r="C45" s="16" t="s">
        <v>70</v>
      </c>
      <c r="D45" s="20">
        <v>1837</v>
      </c>
      <c r="E45" s="21">
        <v>1891</v>
      </c>
      <c r="F45" s="18"/>
      <c r="G45" s="18"/>
      <c r="H45" s="18"/>
      <c r="I45" s="17">
        <v>3</v>
      </c>
      <c r="J45" s="15">
        <f t="shared" si="0"/>
        <v>0</v>
      </c>
      <c r="K45" s="15">
        <f t="shared" si="1"/>
        <v>0</v>
      </c>
    </row>
    <row r="46" spans="1:11" ht="15.75">
      <c r="A46" s="15">
        <v>30</v>
      </c>
      <c r="B46" s="15" t="s">
        <v>37</v>
      </c>
      <c r="C46" s="16" t="s">
        <v>38</v>
      </c>
      <c r="D46" s="20">
        <v>1892</v>
      </c>
      <c r="E46" s="21">
        <v>1916</v>
      </c>
      <c r="F46" s="18"/>
      <c r="G46" s="18"/>
      <c r="H46" s="18"/>
      <c r="I46" s="17">
        <v>2</v>
      </c>
      <c r="J46" s="15">
        <f t="shared" si="0"/>
        <v>0</v>
      </c>
      <c r="K46" s="15">
        <f t="shared" si="1"/>
        <v>0</v>
      </c>
    </row>
    <row r="47" spans="1:11" ht="15.75">
      <c r="A47" s="15">
        <v>31</v>
      </c>
      <c r="B47" s="15" t="s">
        <v>37</v>
      </c>
      <c r="C47" s="16" t="s">
        <v>39</v>
      </c>
      <c r="D47" s="20">
        <v>1916</v>
      </c>
      <c r="E47" s="21">
        <v>1945</v>
      </c>
      <c r="F47" s="18"/>
      <c r="G47" s="18"/>
      <c r="H47" s="18"/>
      <c r="I47" s="17">
        <v>2</v>
      </c>
      <c r="J47" s="15">
        <f t="shared" si="0"/>
        <v>0</v>
      </c>
      <c r="K47" s="15">
        <f t="shared" si="1"/>
        <v>0</v>
      </c>
    </row>
    <row r="48" spans="1:11" ht="15.75">
      <c r="A48" s="15">
        <v>32</v>
      </c>
      <c r="B48" s="15" t="s">
        <v>37</v>
      </c>
      <c r="C48" s="16" t="s">
        <v>40</v>
      </c>
      <c r="D48" s="20">
        <v>1946</v>
      </c>
      <c r="E48" s="21">
        <v>1964</v>
      </c>
      <c r="F48" s="18"/>
      <c r="G48" s="18"/>
      <c r="H48" s="18"/>
      <c r="I48" s="17">
        <v>1</v>
      </c>
      <c r="J48" s="15">
        <f t="shared" si="0"/>
        <v>0</v>
      </c>
      <c r="K48" s="15">
        <f t="shared" si="1"/>
        <v>0</v>
      </c>
    </row>
    <row r="49" spans="1:11" ht="15.75">
      <c r="A49" s="15">
        <v>33</v>
      </c>
      <c r="B49" s="15" t="s">
        <v>41</v>
      </c>
      <c r="C49" s="16" t="s">
        <v>42</v>
      </c>
      <c r="D49" s="20">
        <v>1875</v>
      </c>
      <c r="E49" s="21">
        <v>1878</v>
      </c>
      <c r="F49" s="18"/>
      <c r="G49" s="18"/>
      <c r="H49" s="18"/>
      <c r="I49" s="17">
        <v>4</v>
      </c>
      <c r="J49" s="15">
        <f aca="true" t="shared" si="2" ref="J49:J69">I49*G49</f>
        <v>0</v>
      </c>
      <c r="K49" s="15">
        <f t="shared" si="1"/>
        <v>0</v>
      </c>
    </row>
    <row r="50" spans="1:11" ht="15.75">
      <c r="A50" s="15">
        <v>34</v>
      </c>
      <c r="B50" s="15" t="s">
        <v>43</v>
      </c>
      <c r="C50" s="16" t="s">
        <v>71</v>
      </c>
      <c r="D50" s="20">
        <v>1796</v>
      </c>
      <c r="E50" s="21">
        <v>1807</v>
      </c>
      <c r="F50" s="18"/>
      <c r="G50" s="18"/>
      <c r="H50" s="18"/>
      <c r="I50" s="17">
        <v>7</v>
      </c>
      <c r="J50" s="15">
        <f t="shared" si="2"/>
        <v>0</v>
      </c>
      <c r="K50" s="15">
        <f t="shared" si="1"/>
        <v>0</v>
      </c>
    </row>
    <row r="51" spans="1:11" ht="15.75">
      <c r="A51" s="15">
        <v>35</v>
      </c>
      <c r="B51" s="15" t="s">
        <v>43</v>
      </c>
      <c r="C51" s="16" t="s">
        <v>72</v>
      </c>
      <c r="D51" s="20">
        <v>1815</v>
      </c>
      <c r="E51" s="21">
        <v>1838</v>
      </c>
      <c r="F51" s="18"/>
      <c r="G51" s="18"/>
      <c r="H51" s="18"/>
      <c r="I51" s="17">
        <v>5</v>
      </c>
      <c r="J51" s="15">
        <f t="shared" si="2"/>
        <v>0</v>
      </c>
      <c r="K51" s="15">
        <f t="shared" si="1"/>
        <v>0</v>
      </c>
    </row>
    <row r="52" spans="1:11" ht="15.75">
      <c r="A52" s="15">
        <v>36</v>
      </c>
      <c r="B52" s="15" t="s">
        <v>43</v>
      </c>
      <c r="C52" s="16" t="s">
        <v>73</v>
      </c>
      <c r="D52" s="20">
        <v>1838</v>
      </c>
      <c r="E52" s="21">
        <v>1891</v>
      </c>
      <c r="F52" s="18"/>
      <c r="G52" s="18"/>
      <c r="H52" s="18"/>
      <c r="I52" s="17">
        <v>3</v>
      </c>
      <c r="J52" s="15">
        <f t="shared" si="2"/>
        <v>0</v>
      </c>
      <c r="K52" s="15">
        <f t="shared" si="1"/>
        <v>0</v>
      </c>
    </row>
    <row r="53" spans="1:11" ht="15.75">
      <c r="A53" s="15">
        <v>37</v>
      </c>
      <c r="B53" s="15" t="s">
        <v>43</v>
      </c>
      <c r="C53" s="16" t="s">
        <v>44</v>
      </c>
      <c r="D53" s="20">
        <v>1892</v>
      </c>
      <c r="E53" s="21">
        <v>1916</v>
      </c>
      <c r="F53" s="18"/>
      <c r="G53" s="18"/>
      <c r="H53" s="18"/>
      <c r="I53" s="17">
        <v>3</v>
      </c>
      <c r="J53" s="15">
        <f t="shared" si="2"/>
        <v>0</v>
      </c>
      <c r="K53" s="15">
        <f t="shared" si="1"/>
        <v>0</v>
      </c>
    </row>
    <row r="54" spans="1:11" ht="15.75">
      <c r="A54" s="15">
        <v>38</v>
      </c>
      <c r="B54" s="15" t="s">
        <v>43</v>
      </c>
      <c r="C54" s="16" t="s">
        <v>74</v>
      </c>
      <c r="D54" s="20">
        <v>1916</v>
      </c>
      <c r="E54" s="21">
        <v>1930</v>
      </c>
      <c r="F54" s="18"/>
      <c r="G54" s="18"/>
      <c r="H54" s="18"/>
      <c r="I54" s="17">
        <v>2</v>
      </c>
      <c r="J54" s="15">
        <f t="shared" si="2"/>
        <v>0</v>
      </c>
      <c r="K54" s="15">
        <f t="shared" si="1"/>
        <v>0</v>
      </c>
    </row>
    <row r="55" spans="1:11" ht="15.75">
      <c r="A55" s="15">
        <v>39</v>
      </c>
      <c r="B55" s="15" t="s">
        <v>43</v>
      </c>
      <c r="C55" s="16" t="s">
        <v>45</v>
      </c>
      <c r="D55" s="20">
        <v>1932</v>
      </c>
      <c r="E55" s="21">
        <v>1964</v>
      </c>
      <c r="F55" s="18"/>
      <c r="G55" s="18"/>
      <c r="H55" s="18"/>
      <c r="I55" s="17">
        <v>1</v>
      </c>
      <c r="J55" s="15">
        <f t="shared" si="2"/>
        <v>0</v>
      </c>
      <c r="K55" s="15">
        <f t="shared" si="1"/>
        <v>0</v>
      </c>
    </row>
    <row r="56" spans="1:11" ht="15.75">
      <c r="A56" s="15">
        <v>40</v>
      </c>
      <c r="B56" s="15" t="s">
        <v>46</v>
      </c>
      <c r="C56" s="16" t="s">
        <v>47</v>
      </c>
      <c r="D56" s="20">
        <v>1794</v>
      </c>
      <c r="E56" s="21">
        <v>1795</v>
      </c>
      <c r="F56" s="18"/>
      <c r="G56" s="18"/>
      <c r="H56" s="18"/>
      <c r="I56" s="17">
        <v>8</v>
      </c>
      <c r="J56" s="15">
        <f t="shared" si="2"/>
        <v>0</v>
      </c>
      <c r="K56" s="15">
        <f t="shared" si="1"/>
        <v>0</v>
      </c>
    </row>
    <row r="57" spans="1:11" ht="15.75">
      <c r="A57" s="15">
        <v>41</v>
      </c>
      <c r="B57" s="15" t="s">
        <v>46</v>
      </c>
      <c r="C57" s="16" t="s">
        <v>75</v>
      </c>
      <c r="D57" s="20">
        <v>1796</v>
      </c>
      <c r="E57" s="21">
        <v>1807</v>
      </c>
      <c r="F57" s="18"/>
      <c r="G57" s="18"/>
      <c r="H57" s="18"/>
      <c r="I57" s="17">
        <v>7</v>
      </c>
      <c r="J57" s="15">
        <f t="shared" si="2"/>
        <v>0</v>
      </c>
      <c r="K57" s="15">
        <f t="shared" si="1"/>
        <v>0</v>
      </c>
    </row>
    <row r="58" spans="1:11" ht="15.75">
      <c r="A58" s="15">
        <v>42</v>
      </c>
      <c r="B58" s="15" t="s">
        <v>46</v>
      </c>
      <c r="C58" s="16" t="s">
        <v>76</v>
      </c>
      <c r="D58" s="20">
        <v>1807</v>
      </c>
      <c r="E58" s="21">
        <v>1839</v>
      </c>
      <c r="F58" s="18"/>
      <c r="G58" s="18"/>
      <c r="H58" s="18"/>
      <c r="I58" s="17">
        <v>4</v>
      </c>
      <c r="J58" s="15">
        <f t="shared" si="2"/>
        <v>0</v>
      </c>
      <c r="K58" s="15">
        <f t="shared" si="1"/>
        <v>0</v>
      </c>
    </row>
    <row r="59" spans="1:11" ht="15.75">
      <c r="A59" s="15">
        <v>43</v>
      </c>
      <c r="B59" s="15" t="s">
        <v>46</v>
      </c>
      <c r="C59" s="16" t="s">
        <v>77</v>
      </c>
      <c r="D59" s="20">
        <v>1839</v>
      </c>
      <c r="E59" s="21">
        <v>1891</v>
      </c>
      <c r="F59" s="18"/>
      <c r="G59" s="18"/>
      <c r="H59" s="18"/>
      <c r="I59" s="17">
        <v>3</v>
      </c>
      <c r="J59" s="15">
        <f t="shared" si="2"/>
        <v>0</v>
      </c>
      <c r="K59" s="15">
        <f t="shared" si="1"/>
        <v>0</v>
      </c>
    </row>
    <row r="60" spans="1:11" ht="15.75">
      <c r="A60" s="15">
        <v>44</v>
      </c>
      <c r="B60" s="15" t="s">
        <v>46</v>
      </c>
      <c r="C60" s="16" t="s">
        <v>48</v>
      </c>
      <c r="D60" s="20">
        <v>1892</v>
      </c>
      <c r="E60" s="21">
        <v>1915</v>
      </c>
      <c r="F60" s="18"/>
      <c r="G60" s="18"/>
      <c r="H60" s="18"/>
      <c r="I60" s="17">
        <v>3</v>
      </c>
      <c r="J60" s="15">
        <f t="shared" si="2"/>
        <v>0</v>
      </c>
      <c r="K60" s="15">
        <f t="shared" si="1"/>
        <v>0</v>
      </c>
    </row>
    <row r="61" spans="1:11" ht="15.75">
      <c r="A61" s="15">
        <v>45</v>
      </c>
      <c r="B61" s="15" t="s">
        <v>46</v>
      </c>
      <c r="C61" s="16" t="s">
        <v>49</v>
      </c>
      <c r="D61" s="20">
        <v>1916</v>
      </c>
      <c r="E61" s="21">
        <v>1947</v>
      </c>
      <c r="F61" s="18"/>
      <c r="G61" s="18"/>
      <c r="H61" s="18"/>
      <c r="I61" s="17">
        <v>2</v>
      </c>
      <c r="J61" s="15">
        <f t="shared" si="2"/>
        <v>0</v>
      </c>
      <c r="K61" s="15">
        <f t="shared" si="1"/>
        <v>0</v>
      </c>
    </row>
    <row r="62" spans="1:11" ht="15.75">
      <c r="A62" s="15">
        <v>46</v>
      </c>
      <c r="B62" s="15" t="s">
        <v>46</v>
      </c>
      <c r="C62" s="16" t="s">
        <v>50</v>
      </c>
      <c r="D62" s="20">
        <v>1948</v>
      </c>
      <c r="E62" s="21">
        <v>1963</v>
      </c>
      <c r="F62" s="18"/>
      <c r="G62" s="18"/>
      <c r="H62" s="18"/>
      <c r="I62" s="27">
        <v>2</v>
      </c>
      <c r="J62" s="15">
        <f t="shared" si="2"/>
        <v>0</v>
      </c>
      <c r="K62" s="15">
        <f t="shared" si="1"/>
        <v>0</v>
      </c>
    </row>
    <row r="63" spans="1:11" ht="15.75">
      <c r="A63" s="15">
        <v>47</v>
      </c>
      <c r="B63" s="15" t="s">
        <v>46</v>
      </c>
      <c r="C63" s="19" t="s">
        <v>80</v>
      </c>
      <c r="D63" s="22">
        <v>1964</v>
      </c>
      <c r="E63" s="21">
        <v>1964</v>
      </c>
      <c r="F63" s="18"/>
      <c r="G63" s="18"/>
      <c r="H63" s="18"/>
      <c r="I63" s="27">
        <v>1</v>
      </c>
      <c r="J63" s="15">
        <f t="shared" si="2"/>
        <v>0</v>
      </c>
      <c r="K63" s="15">
        <f t="shared" si="1"/>
        <v>0</v>
      </c>
    </row>
    <row r="64" spans="1:11" ht="15.75">
      <c r="A64" s="15">
        <v>48</v>
      </c>
      <c r="B64" s="15" t="s">
        <v>51</v>
      </c>
      <c r="C64" s="19" t="s">
        <v>52</v>
      </c>
      <c r="D64" s="22">
        <v>1794</v>
      </c>
      <c r="E64" s="21">
        <v>1795</v>
      </c>
      <c r="F64" s="18"/>
      <c r="G64" s="18"/>
      <c r="H64" s="18"/>
      <c r="I64" s="27">
        <v>10</v>
      </c>
      <c r="J64" s="15">
        <f t="shared" si="2"/>
        <v>0</v>
      </c>
      <c r="K64" s="15">
        <f t="shared" si="1"/>
        <v>0</v>
      </c>
    </row>
    <row r="65" spans="1:11" ht="15.75">
      <c r="A65" s="15">
        <v>49</v>
      </c>
      <c r="B65" s="15" t="s">
        <v>51</v>
      </c>
      <c r="C65" s="19" t="s">
        <v>78</v>
      </c>
      <c r="D65" s="22">
        <v>1795</v>
      </c>
      <c r="E65" s="21">
        <v>1804</v>
      </c>
      <c r="F65" s="18"/>
      <c r="G65" s="18"/>
      <c r="H65" s="18"/>
      <c r="I65" s="27">
        <v>8</v>
      </c>
      <c r="J65" s="15">
        <f t="shared" si="2"/>
        <v>0</v>
      </c>
      <c r="K65" s="15">
        <f t="shared" si="1"/>
        <v>0</v>
      </c>
    </row>
    <row r="66" spans="1:11" ht="15.75">
      <c r="A66" s="15">
        <v>50</v>
      </c>
      <c r="B66" s="25" t="s">
        <v>51</v>
      </c>
      <c r="C66" s="31" t="s">
        <v>79</v>
      </c>
      <c r="D66" s="32">
        <v>1840</v>
      </c>
      <c r="E66" s="26">
        <v>1873</v>
      </c>
      <c r="F66" s="18"/>
      <c r="G66" s="18"/>
      <c r="H66" s="18"/>
      <c r="I66" s="27">
        <v>6</v>
      </c>
      <c r="J66" s="25">
        <f t="shared" si="2"/>
        <v>0</v>
      </c>
      <c r="K66" s="15">
        <f t="shared" si="1"/>
        <v>0</v>
      </c>
    </row>
    <row r="67" spans="1:11" ht="15.75">
      <c r="A67" s="15">
        <v>51</v>
      </c>
      <c r="B67" s="15" t="s">
        <v>51</v>
      </c>
      <c r="C67" s="19" t="s">
        <v>53</v>
      </c>
      <c r="D67" s="22">
        <v>1873</v>
      </c>
      <c r="E67" s="21">
        <v>1878</v>
      </c>
      <c r="F67" s="18"/>
      <c r="G67" s="18"/>
      <c r="H67" s="18"/>
      <c r="I67" s="17">
        <v>5</v>
      </c>
      <c r="J67" s="15">
        <f t="shared" si="2"/>
        <v>0</v>
      </c>
      <c r="K67" s="15">
        <f t="shared" si="1"/>
        <v>0</v>
      </c>
    </row>
    <row r="68" spans="1:11" ht="15.75">
      <c r="A68" s="15">
        <v>52</v>
      </c>
      <c r="B68" s="15" t="s">
        <v>51</v>
      </c>
      <c r="C68" s="19" t="s">
        <v>54</v>
      </c>
      <c r="D68" s="22">
        <v>1878</v>
      </c>
      <c r="E68" s="21">
        <v>1921</v>
      </c>
      <c r="F68" s="18"/>
      <c r="G68" s="18"/>
      <c r="H68" s="18"/>
      <c r="I68" s="17">
        <v>2</v>
      </c>
      <c r="J68" s="15">
        <f t="shared" si="2"/>
        <v>0</v>
      </c>
      <c r="K68" s="15">
        <f t="shared" si="1"/>
        <v>0</v>
      </c>
    </row>
    <row r="69" spans="1:11" ht="15.75">
      <c r="A69" s="15">
        <v>53</v>
      </c>
      <c r="B69" s="15" t="s">
        <v>51</v>
      </c>
      <c r="C69" s="19" t="s">
        <v>55</v>
      </c>
      <c r="D69" s="22">
        <v>1921</v>
      </c>
      <c r="E69" s="21">
        <v>1935</v>
      </c>
      <c r="F69" s="18"/>
      <c r="G69" s="18"/>
      <c r="H69" s="18"/>
      <c r="I69" s="17">
        <v>2</v>
      </c>
      <c r="J69" s="15">
        <f t="shared" si="2"/>
        <v>0</v>
      </c>
      <c r="K69" s="15">
        <f t="shared" si="1"/>
        <v>0</v>
      </c>
    </row>
    <row r="70" ht="15.75">
      <c r="J70" s="30"/>
    </row>
    <row r="71" spans="9:11" ht="12">
      <c r="I71" s="33">
        <f>SUM(I17:I69)</f>
        <v>220</v>
      </c>
      <c r="J71" s="33">
        <f>SUM(J17:J69)</f>
        <v>0</v>
      </c>
      <c r="K71" s="33">
        <f>SUM(K17:K69)</f>
        <v>0</v>
      </c>
    </row>
    <row r="72" spans="10:11" ht="12">
      <c r="J72">
        <f>J71/220</f>
        <v>0</v>
      </c>
      <c r="K72">
        <f>K71/I71</f>
        <v>0</v>
      </c>
    </row>
  </sheetData>
  <sheetProtection/>
  <mergeCells count="6">
    <mergeCell ref="A9:J9"/>
    <mergeCell ref="A10:J10"/>
    <mergeCell ref="A12:J12"/>
    <mergeCell ref="A1:J1"/>
    <mergeCell ref="A11:J11"/>
    <mergeCell ref="A7:E7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Amos Press,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gerry</cp:lastModifiedBy>
  <dcterms:created xsi:type="dcterms:W3CDTF">2001-08-13T14:47:21Z</dcterms:created>
  <dcterms:modified xsi:type="dcterms:W3CDTF">2014-09-12T11:38:56Z</dcterms:modified>
  <cp:category/>
  <cp:version/>
  <cp:contentType/>
  <cp:contentStatus/>
</cp:coreProperties>
</file>